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<sst xmlns="http://schemas.openxmlformats.org/spreadsheetml/2006/main" count="59" uniqueCount="47">
  <si>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Svaz vojáků v záloze ČR    U Pergamenky 1151/3       170 00 Praha 7</t>
  </si>
  <si>
    <t>Název soutěže:</t>
  </si>
  <si>
    <t>Datum a místo :</t>
  </si>
  <si>
    <t>pořadové číslo soutěže dle kalendáře</t>
  </si>
  <si>
    <t>Číslo průkazu KVZ</t>
  </si>
  <si>
    <t>Funkce v soutěži</t>
  </si>
  <si>
    <t>Jméno, příjmení, titul</t>
  </si>
  <si>
    <t>KVZ</t>
  </si>
  <si>
    <t>Jméno a podpis odpovědného funkcionáře :</t>
  </si>
  <si>
    <t>číslo listu prezenční   listiny</t>
  </si>
  <si>
    <t>Klubový přebor</t>
  </si>
  <si>
    <t>8.dubna 2006</t>
  </si>
  <si>
    <t>Exnar Ladislav</t>
  </si>
  <si>
    <t>Dobruška</t>
  </si>
  <si>
    <t>Smola Jaroslav</t>
  </si>
  <si>
    <t xml:space="preserve">Holman Karel </t>
  </si>
  <si>
    <t>Postupa Jiří</t>
  </si>
  <si>
    <t>SKP</t>
  </si>
  <si>
    <t>Chudý Josef</t>
  </si>
  <si>
    <t>Mertlík Václav</t>
  </si>
  <si>
    <t>Mertlík Jaroslav</t>
  </si>
  <si>
    <t xml:space="preserve">Šauer Jan </t>
  </si>
  <si>
    <t>Jakubec František</t>
  </si>
  <si>
    <t>Šmída Robert</t>
  </si>
  <si>
    <t>Vincenc Karel</t>
  </si>
  <si>
    <t>x</t>
  </si>
  <si>
    <t xml:space="preserve">Dostál Aleš </t>
  </si>
  <si>
    <t>SKOV</t>
  </si>
  <si>
    <t>Sychra Pavel</t>
  </si>
  <si>
    <t>c-04901</t>
  </si>
  <si>
    <t>ŘS</t>
  </si>
  <si>
    <t>TAJ</t>
  </si>
  <si>
    <t>ZDRAV</t>
  </si>
  <si>
    <t>HR</t>
  </si>
  <si>
    <t>zŘS</t>
  </si>
  <si>
    <t>ak369400</t>
  </si>
  <si>
    <t>ins.Zb.</t>
  </si>
  <si>
    <t xml:space="preserve">Výsledková listina </t>
  </si>
  <si>
    <t>I.</t>
  </si>
  <si>
    <t>II.</t>
  </si>
  <si>
    <t>III.</t>
  </si>
  <si>
    <t>IV.</t>
  </si>
  <si>
    <t>V.</t>
  </si>
  <si>
    <t>Celkem</t>
  </si>
  <si>
    <t>Čas ukončení soutěže :</t>
  </si>
  <si>
    <t>Datum soutěže :</t>
  </si>
  <si>
    <t>Pořadí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</si>
</sst>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E10" sqref="E10:F10"/>
    </sheetView>
  </sheetViews>
  <sheetFormatPr defaultColWidth="9.140625" defaultRowHeight="12.75"/>
  <cols>
    <col min="1" max="1" width="6.7109375" style="0" customWidth="1"/>
    <col min="3" max="3" width="14.140625" style="0" customWidth="1"/>
    <col min="4" max="4" width="3.140625" style="4" customWidth="1"/>
    <col min="6" max="7" width="6.8515625" style="0" customWidth="1"/>
    <col min="8" max="8" width="5.7109375" style="0" customWidth="1"/>
    <col min="9" max="9" width="6.7109375" style="0" customWidth="1"/>
    <col min="10" max="10" width="6.8515625" style="0" customWidth="1"/>
    <col min="11" max="11" width="7.28125" style="0" customWidth="1"/>
    <col min="12" max="12" width="6.28125" style="0" customWidth="1"/>
    <col min="13" max="13" width="8.140625" style="0" customWidth="1"/>
  </cols>
  <sheetData>
    <row r="1" spans="1:13" ht="15" customHeight="1" thickBot="1">
      <c r="A1" s="36" t="s">
        <v>0</v>
      </c>
      <c r="B1" s="37"/>
      <c r="C1" s="37"/>
      <c r="D1" s="37"/>
      <c r="E1" s="37"/>
      <c r="F1" s="37"/>
      <c r="G1" s="37"/>
      <c r="H1" s="38"/>
      <c r="I1" s="86" t="s">
        <v>9</v>
      </c>
      <c r="J1" s="86"/>
      <c r="K1" s="87"/>
      <c r="L1" s="34">
        <v>1</v>
      </c>
      <c r="M1" s="35"/>
    </row>
    <row r="2" spans="1:13" ht="13.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" thickBot="1">
      <c r="A3" s="31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9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1" customHeight="1">
      <c r="A6" s="23" t="s">
        <v>1</v>
      </c>
      <c r="B6" s="24"/>
      <c r="C6" s="78" t="s">
        <v>10</v>
      </c>
      <c r="D6" s="78"/>
      <c r="E6" s="78"/>
      <c r="F6" s="78"/>
      <c r="G6" s="78"/>
      <c r="H6" s="78"/>
      <c r="I6" s="74" t="s">
        <v>3</v>
      </c>
      <c r="J6" s="74"/>
      <c r="K6" s="75"/>
      <c r="L6" s="39">
        <v>605</v>
      </c>
      <c r="M6" s="27"/>
    </row>
    <row r="7" spans="1:13" ht="18.75" thickBot="1">
      <c r="A7" s="25" t="s">
        <v>2</v>
      </c>
      <c r="B7" s="26"/>
      <c r="C7" s="79" t="s">
        <v>11</v>
      </c>
      <c r="D7" s="79"/>
      <c r="E7" s="79"/>
      <c r="F7" s="79"/>
      <c r="G7" s="79"/>
      <c r="H7" s="79"/>
      <c r="I7" s="76"/>
      <c r="J7" s="76"/>
      <c r="K7" s="77"/>
      <c r="L7" s="22"/>
      <c r="M7" s="40"/>
    </row>
    <row r="8" spans="1:13" ht="13.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51.75" thickBot="1">
      <c r="A9" s="18" t="s">
        <v>46</v>
      </c>
      <c r="B9" s="19" t="s">
        <v>4</v>
      </c>
      <c r="C9" s="82" t="s">
        <v>6</v>
      </c>
      <c r="D9" s="83"/>
      <c r="E9" s="84" t="s">
        <v>7</v>
      </c>
      <c r="F9" s="85"/>
      <c r="G9" s="19" t="s">
        <v>5</v>
      </c>
      <c r="H9" s="20" t="s">
        <v>38</v>
      </c>
      <c r="I9" s="20" t="s">
        <v>39</v>
      </c>
      <c r="J9" s="20" t="s">
        <v>40</v>
      </c>
      <c r="K9" s="20" t="s">
        <v>41</v>
      </c>
      <c r="L9" s="20" t="s">
        <v>42</v>
      </c>
      <c r="M9" s="21" t="s">
        <v>43</v>
      </c>
    </row>
    <row r="10" spans="1:13" ht="15">
      <c r="A10" s="14">
        <v>1</v>
      </c>
      <c r="B10" s="15" t="s">
        <v>35</v>
      </c>
      <c r="C10" s="69" t="s">
        <v>24</v>
      </c>
      <c r="D10" s="70"/>
      <c r="E10" s="46" t="s">
        <v>13</v>
      </c>
      <c r="F10" s="81"/>
      <c r="G10" s="16" t="s">
        <v>25</v>
      </c>
      <c r="H10" s="15">
        <v>83</v>
      </c>
      <c r="I10" s="15">
        <v>67.77</v>
      </c>
      <c r="J10" s="15">
        <v>31.86</v>
      </c>
      <c r="K10" s="15">
        <v>87.58</v>
      </c>
      <c r="L10" s="15">
        <v>69.68</v>
      </c>
      <c r="M10" s="17">
        <f aca="true" t="shared" si="0" ref="M10:M22">SUM(H10:L10)</f>
        <v>339.89</v>
      </c>
    </row>
    <row r="11" spans="1:13" ht="15">
      <c r="A11" s="6">
        <v>2</v>
      </c>
      <c r="B11" s="3">
        <v>1819</v>
      </c>
      <c r="C11" s="71" t="s">
        <v>20</v>
      </c>
      <c r="D11" s="72"/>
      <c r="E11" s="28" t="s">
        <v>13</v>
      </c>
      <c r="F11" s="29"/>
      <c r="G11" s="5" t="s">
        <v>34</v>
      </c>
      <c r="H11" s="3">
        <v>88</v>
      </c>
      <c r="I11" s="3">
        <v>67.33</v>
      </c>
      <c r="J11" s="3">
        <v>49.69</v>
      </c>
      <c r="K11" s="3">
        <v>70.54</v>
      </c>
      <c r="L11" s="3">
        <v>29.76</v>
      </c>
      <c r="M11" s="7">
        <f t="shared" si="0"/>
        <v>305.32</v>
      </c>
    </row>
    <row r="12" spans="1:13" ht="15">
      <c r="A12" s="6">
        <v>3</v>
      </c>
      <c r="B12" s="3">
        <v>2765</v>
      </c>
      <c r="C12" s="71" t="s">
        <v>21</v>
      </c>
      <c r="D12" s="72"/>
      <c r="E12" s="28" t="s">
        <v>13</v>
      </c>
      <c r="F12" s="29"/>
      <c r="G12" s="5" t="s">
        <v>32</v>
      </c>
      <c r="H12" s="3">
        <v>79</v>
      </c>
      <c r="I12" s="3">
        <v>69.52</v>
      </c>
      <c r="J12" s="3">
        <v>32.22</v>
      </c>
      <c r="K12" s="3">
        <v>61.79</v>
      </c>
      <c r="L12" s="3">
        <v>33.47</v>
      </c>
      <c r="M12" s="7">
        <f t="shared" si="0"/>
        <v>276</v>
      </c>
    </row>
    <row r="13" spans="1:13" ht="15">
      <c r="A13" s="6">
        <v>4</v>
      </c>
      <c r="B13" s="3">
        <v>1820</v>
      </c>
      <c r="C13" s="71" t="s">
        <v>19</v>
      </c>
      <c r="D13" s="72"/>
      <c r="E13" s="28" t="s">
        <v>13</v>
      </c>
      <c r="F13" s="29"/>
      <c r="G13" s="5" t="s">
        <v>36</v>
      </c>
      <c r="H13" s="3">
        <v>82</v>
      </c>
      <c r="I13" s="3">
        <v>75.42</v>
      </c>
      <c r="J13" s="3">
        <v>5.69</v>
      </c>
      <c r="K13" s="3">
        <v>70.98</v>
      </c>
      <c r="L13" s="3">
        <v>34.52</v>
      </c>
      <c r="M13" s="7">
        <f t="shared" si="0"/>
        <v>268.61</v>
      </c>
    </row>
    <row r="14" spans="1:13" ht="15">
      <c r="A14" s="6">
        <v>5</v>
      </c>
      <c r="B14" s="3">
        <v>2570</v>
      </c>
      <c r="C14" s="71" t="s">
        <v>14</v>
      </c>
      <c r="D14" s="72"/>
      <c r="E14" s="28" t="s">
        <v>13</v>
      </c>
      <c r="F14" s="29"/>
      <c r="G14" s="5" t="s">
        <v>30</v>
      </c>
      <c r="H14" s="3">
        <v>83</v>
      </c>
      <c r="I14" s="3">
        <v>64.27</v>
      </c>
      <c r="J14" s="3">
        <v>36.28</v>
      </c>
      <c r="K14" s="3">
        <v>83.91</v>
      </c>
      <c r="L14" s="3">
        <v>0</v>
      </c>
      <c r="M14" s="7">
        <f t="shared" si="0"/>
        <v>267.46</v>
      </c>
    </row>
    <row r="15" spans="1:13" ht="15">
      <c r="A15" s="6">
        <v>6</v>
      </c>
      <c r="B15" s="3">
        <v>2860</v>
      </c>
      <c r="C15" s="71" t="s">
        <v>23</v>
      </c>
      <c r="D15" s="72"/>
      <c r="E15" s="28" t="s">
        <v>13</v>
      </c>
      <c r="F15" s="29"/>
      <c r="G15" s="5" t="s">
        <v>33</v>
      </c>
      <c r="H15" s="3">
        <v>73</v>
      </c>
      <c r="I15" s="3">
        <v>59.76</v>
      </c>
      <c r="J15" s="3">
        <v>40.04</v>
      </c>
      <c r="K15" s="3">
        <v>51.23</v>
      </c>
      <c r="L15" s="3">
        <v>36.32</v>
      </c>
      <c r="M15" s="7">
        <f t="shared" si="0"/>
        <v>260.34999999999997</v>
      </c>
    </row>
    <row r="16" spans="1:13" ht="15">
      <c r="A16" s="6">
        <v>7</v>
      </c>
      <c r="B16" s="3" t="s">
        <v>29</v>
      </c>
      <c r="C16" s="71" t="s">
        <v>16</v>
      </c>
      <c r="D16" s="72"/>
      <c r="E16" s="28" t="s">
        <v>17</v>
      </c>
      <c r="F16" s="29"/>
      <c r="G16" s="5" t="s">
        <v>25</v>
      </c>
      <c r="H16" s="3">
        <v>67</v>
      </c>
      <c r="I16" s="3">
        <v>48.02</v>
      </c>
      <c r="J16" s="3">
        <v>38.91</v>
      </c>
      <c r="K16" s="3">
        <v>72.28</v>
      </c>
      <c r="L16" s="3">
        <v>19.71</v>
      </c>
      <c r="M16" s="7">
        <f t="shared" si="0"/>
        <v>245.92000000000002</v>
      </c>
    </row>
    <row r="17" spans="1:13" ht="15">
      <c r="A17" s="6">
        <v>8</v>
      </c>
      <c r="B17" s="3">
        <v>3532</v>
      </c>
      <c r="C17" s="71" t="s">
        <v>28</v>
      </c>
      <c r="D17" s="72"/>
      <c r="E17" s="28" t="s">
        <v>13</v>
      </c>
      <c r="F17" s="29"/>
      <c r="G17" s="5"/>
      <c r="H17" s="3">
        <v>66</v>
      </c>
      <c r="I17" s="3">
        <v>44.76</v>
      </c>
      <c r="J17" s="3">
        <v>18.06</v>
      </c>
      <c r="K17" s="3">
        <v>61.82</v>
      </c>
      <c r="L17" s="3">
        <v>9.06</v>
      </c>
      <c r="M17" s="7">
        <f t="shared" si="0"/>
        <v>199.7</v>
      </c>
    </row>
    <row r="18" spans="1:13" ht="15">
      <c r="A18" s="6">
        <v>9</v>
      </c>
      <c r="B18" s="3">
        <v>992</v>
      </c>
      <c r="C18" s="71" t="s">
        <v>22</v>
      </c>
      <c r="D18" s="72"/>
      <c r="E18" s="28" t="s">
        <v>13</v>
      </c>
      <c r="F18" s="29"/>
      <c r="G18" s="5" t="s">
        <v>31</v>
      </c>
      <c r="H18" s="3">
        <v>57</v>
      </c>
      <c r="I18" s="3">
        <v>10.71</v>
      </c>
      <c r="J18" s="3">
        <v>0</v>
      </c>
      <c r="K18" s="3">
        <v>74.32</v>
      </c>
      <c r="L18" s="3">
        <v>20.96</v>
      </c>
      <c r="M18" s="7">
        <f t="shared" si="0"/>
        <v>162.99</v>
      </c>
    </row>
    <row r="19" spans="1:13" ht="15">
      <c r="A19" s="6">
        <v>10</v>
      </c>
      <c r="B19" s="3">
        <v>3535</v>
      </c>
      <c r="C19" s="71" t="s">
        <v>18</v>
      </c>
      <c r="D19" s="72"/>
      <c r="E19" s="28" t="s">
        <v>13</v>
      </c>
      <c r="F19" s="29"/>
      <c r="G19" s="5"/>
      <c r="H19" s="3">
        <v>74</v>
      </c>
      <c r="I19" s="3">
        <v>38.59</v>
      </c>
      <c r="J19" s="3">
        <v>0</v>
      </c>
      <c r="K19" s="3">
        <v>39.18</v>
      </c>
      <c r="L19" s="3">
        <v>4.74</v>
      </c>
      <c r="M19" s="7">
        <f t="shared" si="0"/>
        <v>156.51000000000002</v>
      </c>
    </row>
    <row r="20" spans="1:13" ht="15">
      <c r="A20" s="6">
        <v>11</v>
      </c>
      <c r="B20" s="3">
        <v>3537</v>
      </c>
      <c r="C20" s="71" t="s">
        <v>15</v>
      </c>
      <c r="D20" s="72"/>
      <c r="E20" s="28" t="s">
        <v>13</v>
      </c>
      <c r="F20" s="29"/>
      <c r="G20" s="5"/>
      <c r="H20" s="3">
        <v>30</v>
      </c>
      <c r="I20" s="3">
        <v>52.04</v>
      </c>
      <c r="J20" s="3">
        <v>0</v>
      </c>
      <c r="K20" s="3">
        <v>60.93</v>
      </c>
      <c r="L20" s="3">
        <v>0</v>
      </c>
      <c r="M20" s="7">
        <f t="shared" si="0"/>
        <v>142.97</v>
      </c>
    </row>
    <row r="21" spans="1:13" ht="15">
      <c r="A21" s="6">
        <v>12</v>
      </c>
      <c r="B21" s="3">
        <v>507</v>
      </c>
      <c r="C21" s="71" t="s">
        <v>26</v>
      </c>
      <c r="D21" s="72"/>
      <c r="E21" s="28" t="s">
        <v>27</v>
      </c>
      <c r="F21" s="29"/>
      <c r="G21" s="5" t="s">
        <v>25</v>
      </c>
      <c r="H21" s="3">
        <v>47</v>
      </c>
      <c r="I21" s="3">
        <v>17.94</v>
      </c>
      <c r="J21" s="3">
        <v>0</v>
      </c>
      <c r="K21" s="3">
        <v>46.7</v>
      </c>
      <c r="L21" s="3">
        <v>0</v>
      </c>
      <c r="M21" s="7">
        <f>SUM(H21:L21)</f>
        <v>111.64</v>
      </c>
    </row>
    <row r="22" spans="1:13" ht="15">
      <c r="A22" s="6">
        <v>13</v>
      </c>
      <c r="B22" s="3">
        <v>515</v>
      </c>
      <c r="C22" s="71" t="s">
        <v>12</v>
      </c>
      <c r="D22" s="72"/>
      <c r="E22" s="28" t="s">
        <v>13</v>
      </c>
      <c r="F22" s="29"/>
      <c r="G22" s="5"/>
      <c r="H22" s="3">
        <v>29</v>
      </c>
      <c r="I22" s="3">
        <v>31.74</v>
      </c>
      <c r="J22" s="3">
        <v>0</v>
      </c>
      <c r="K22" s="3">
        <v>43.3</v>
      </c>
      <c r="L22" s="3">
        <v>0.82</v>
      </c>
      <c r="M22" s="7">
        <f t="shared" si="0"/>
        <v>104.85999999999999</v>
      </c>
    </row>
    <row r="23" spans="1:13" ht="15">
      <c r="A23" s="6"/>
      <c r="B23" s="2"/>
      <c r="C23" s="28"/>
      <c r="D23" s="29"/>
      <c r="E23" s="28"/>
      <c r="F23" s="29"/>
      <c r="G23" s="1"/>
      <c r="H23" s="3"/>
      <c r="I23" s="3"/>
      <c r="J23" s="3"/>
      <c r="K23" s="3"/>
      <c r="L23" s="3"/>
      <c r="M23" s="8"/>
    </row>
    <row r="24" spans="1:13" ht="15.75" thickBot="1">
      <c r="A24" s="9"/>
      <c r="B24" s="10"/>
      <c r="C24" s="73"/>
      <c r="D24" s="80"/>
      <c r="E24" s="73"/>
      <c r="F24" s="80"/>
      <c r="G24" s="11"/>
      <c r="H24" s="12"/>
      <c r="I24" s="12"/>
      <c r="J24" s="12"/>
      <c r="K24" s="12"/>
      <c r="L24" s="12"/>
      <c r="M24" s="13"/>
    </row>
    <row r="25" spans="1:13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2.75">
      <c r="A26" s="55" t="s">
        <v>45</v>
      </c>
      <c r="B26" s="56"/>
      <c r="C26" s="56"/>
      <c r="D26" s="45"/>
      <c r="E26" s="45"/>
      <c r="F26" s="46"/>
      <c r="G26" s="48"/>
      <c r="H26" s="45"/>
      <c r="I26" s="45"/>
      <c r="J26" s="45"/>
      <c r="K26" s="45"/>
      <c r="L26" s="45"/>
      <c r="M26" s="49"/>
    </row>
    <row r="27" spans="1:13" ht="12.75">
      <c r="A27" s="57"/>
      <c r="B27" s="30"/>
      <c r="C27" s="30"/>
      <c r="D27" s="47"/>
      <c r="E27" s="47"/>
      <c r="F27" s="28"/>
      <c r="G27" s="50"/>
      <c r="H27" s="47"/>
      <c r="I27" s="47"/>
      <c r="J27" s="47"/>
      <c r="K27" s="47"/>
      <c r="L27" s="47"/>
      <c r="M27" s="51"/>
    </row>
    <row r="28" spans="1:13" ht="12.75">
      <c r="A28" s="58" t="s">
        <v>44</v>
      </c>
      <c r="B28" s="59"/>
      <c r="C28" s="59"/>
      <c r="D28" s="47"/>
      <c r="E28" s="47"/>
      <c r="F28" s="28"/>
      <c r="G28" s="50"/>
      <c r="H28" s="47"/>
      <c r="I28" s="47"/>
      <c r="J28" s="47"/>
      <c r="K28" s="47"/>
      <c r="L28" s="47"/>
      <c r="M28" s="51"/>
    </row>
    <row r="29" spans="1:13" ht="12.75">
      <c r="A29" s="58"/>
      <c r="B29" s="59"/>
      <c r="C29" s="59"/>
      <c r="D29" s="47"/>
      <c r="E29" s="47"/>
      <c r="F29" s="28"/>
      <c r="G29" s="50"/>
      <c r="H29" s="47"/>
      <c r="I29" s="47"/>
      <c r="J29" s="47"/>
      <c r="K29" s="47"/>
      <c r="L29" s="47"/>
      <c r="M29" s="51"/>
    </row>
    <row r="30" spans="1:13" ht="12.75">
      <c r="A30" s="60" t="s">
        <v>8</v>
      </c>
      <c r="B30" s="61"/>
      <c r="C30" s="62"/>
      <c r="D30" s="47"/>
      <c r="E30" s="47"/>
      <c r="F30" s="28"/>
      <c r="G30" s="50"/>
      <c r="H30" s="47"/>
      <c r="I30" s="47"/>
      <c r="J30" s="47"/>
      <c r="K30" s="47"/>
      <c r="L30" s="47"/>
      <c r="M30" s="51"/>
    </row>
    <row r="31" spans="1:13" ht="12.75">
      <c r="A31" s="63"/>
      <c r="B31" s="64"/>
      <c r="C31" s="65"/>
      <c r="D31" s="47"/>
      <c r="E31" s="47"/>
      <c r="F31" s="28"/>
      <c r="G31" s="50"/>
      <c r="H31" s="47"/>
      <c r="I31" s="47"/>
      <c r="J31" s="47"/>
      <c r="K31" s="47"/>
      <c r="L31" s="47"/>
      <c r="M31" s="51"/>
    </row>
    <row r="32" spans="1:13" ht="13.5" thickBot="1">
      <c r="A32" s="66"/>
      <c r="B32" s="67"/>
      <c r="C32" s="68"/>
      <c r="D32" s="53"/>
      <c r="E32" s="53"/>
      <c r="F32" s="73"/>
      <c r="G32" s="52"/>
      <c r="H32" s="53"/>
      <c r="I32" s="53"/>
      <c r="J32" s="53"/>
      <c r="K32" s="53"/>
      <c r="L32" s="53"/>
      <c r="M32" s="54"/>
    </row>
  </sheetData>
  <mergeCells count="52">
    <mergeCell ref="E24:F24"/>
    <mergeCell ref="E23:F23"/>
    <mergeCell ref="C9:D9"/>
    <mergeCell ref="E9:F9"/>
    <mergeCell ref="E21:F21"/>
    <mergeCell ref="E22:F22"/>
    <mergeCell ref="E17:F17"/>
    <mergeCell ref="E18:F18"/>
    <mergeCell ref="E19:F19"/>
    <mergeCell ref="E20:F20"/>
    <mergeCell ref="C22:D22"/>
    <mergeCell ref="C23:D23"/>
    <mergeCell ref="C24:D24"/>
    <mergeCell ref="E10:F10"/>
    <mergeCell ref="E11:F11"/>
    <mergeCell ref="E12:F12"/>
    <mergeCell ref="E13:F13"/>
    <mergeCell ref="E14:F14"/>
    <mergeCell ref="E15:F15"/>
    <mergeCell ref="E16:F16"/>
    <mergeCell ref="C18:D18"/>
    <mergeCell ref="C19:D19"/>
    <mergeCell ref="C20:D20"/>
    <mergeCell ref="C21:D21"/>
    <mergeCell ref="D30:F32"/>
    <mergeCell ref="I6:K7"/>
    <mergeCell ref="C6:H6"/>
    <mergeCell ref="C7:H7"/>
    <mergeCell ref="C12:D12"/>
    <mergeCell ref="C13:D13"/>
    <mergeCell ref="C14:D14"/>
    <mergeCell ref="C15:D15"/>
    <mergeCell ref="C16:D16"/>
    <mergeCell ref="C17:D17"/>
    <mergeCell ref="A8:M8"/>
    <mergeCell ref="A25:M25"/>
    <mergeCell ref="D26:F27"/>
    <mergeCell ref="D28:F29"/>
    <mergeCell ref="G26:M32"/>
    <mergeCell ref="A26:C27"/>
    <mergeCell ref="A28:C29"/>
    <mergeCell ref="A30:C32"/>
    <mergeCell ref="C10:D10"/>
    <mergeCell ref="C11:D11"/>
    <mergeCell ref="A3:M3"/>
    <mergeCell ref="L1:M1"/>
    <mergeCell ref="A1:H1"/>
    <mergeCell ref="L6:M7"/>
    <mergeCell ref="A2:M2"/>
    <mergeCell ref="A4:M4"/>
    <mergeCell ref="A5:M5"/>
    <mergeCell ref="I1:K1"/>
  </mergeCells>
  <printOptions/>
  <pageMargins left="0.32" right="0.44" top="0.51" bottom="0.64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FraJa</cp:lastModifiedBy>
  <cp:lastPrinted>1996-01-01T04:10:35Z</cp:lastPrinted>
  <dcterms:created xsi:type="dcterms:W3CDTF">1997-01-24T11:07:25Z</dcterms:created>
  <dcterms:modified xsi:type="dcterms:W3CDTF">2004-08-31T18:31:53Z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