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'List1'!$A$1:$R$17</definedName>
  </definedNames>
  <calcPr fullCalcOnLoad="1"/>
</workbook>
</file>

<file path=xl/sharedStrings.xml><?xml version="1.0" encoding="utf-8"?>
<sst xmlns="http://schemas.openxmlformats.org/spreadsheetml/2006/main" count="53" uniqueCount="35">
  <si>
    <t>2.akční</t>
  </si>
  <si>
    <t>3.akční</t>
  </si>
  <si>
    <t>4.akční</t>
  </si>
  <si>
    <t>celkem</t>
  </si>
  <si>
    <t>pořadí</t>
  </si>
  <si>
    <t>body</t>
  </si>
  <si>
    <t>čas</t>
  </si>
  <si>
    <t>výsledek</t>
  </si>
  <si>
    <t>start.</t>
  </si>
  <si>
    <t>č.</t>
  </si>
  <si>
    <t>jméno</t>
  </si>
  <si>
    <t>klub</t>
  </si>
  <si>
    <t>mířená</t>
  </si>
  <si>
    <t>1.akční</t>
  </si>
  <si>
    <t>KVZ Dobruška</t>
  </si>
  <si>
    <t>SBTS Hostinné</t>
  </si>
  <si>
    <t>KVZ HK</t>
  </si>
  <si>
    <t>Hejný Václav</t>
  </si>
  <si>
    <t>Tauchman Zdeněk</t>
  </si>
  <si>
    <t>Stehno Miroslav st.</t>
  </si>
  <si>
    <t>Stehno Miroslav ml.</t>
  </si>
  <si>
    <t>SSK N.Město n. M.</t>
  </si>
  <si>
    <t>Probošt Karel</t>
  </si>
  <si>
    <t>Laš Radoslav</t>
  </si>
  <si>
    <t>Mertík Václav</t>
  </si>
  <si>
    <t>Mertlík Jaroslav</t>
  </si>
  <si>
    <t>Smola Jaroslav</t>
  </si>
  <si>
    <t>Šmída Robert</t>
  </si>
  <si>
    <t>Postupa Jiří</t>
  </si>
  <si>
    <t>SSK Nové Lesy</t>
  </si>
  <si>
    <t>Haas Milan</t>
  </si>
  <si>
    <t>KVZ TU1</t>
  </si>
  <si>
    <t>Kudrna Tomáš</t>
  </si>
  <si>
    <t>Zima Vladimír</t>
  </si>
  <si>
    <t>Vašák Martin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</si>
</sst>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5.140625" style="0" customWidth="1"/>
    <col min="2" max="3" width="17.57421875" style="0" bestFit="1" customWidth="1"/>
  </cols>
  <sheetData>
    <row r="1" spans="1:18" ht="12.75">
      <c r="A1" s="1" t="s">
        <v>8</v>
      </c>
      <c r="B1" s="1" t="s">
        <v>10</v>
      </c>
      <c r="C1" s="1" t="s">
        <v>11</v>
      </c>
      <c r="D1" s="1" t="s">
        <v>12</v>
      </c>
      <c r="E1" s="2"/>
      <c r="F1" s="3" t="s">
        <v>13</v>
      </c>
      <c r="G1" s="4"/>
      <c r="H1" s="3"/>
      <c r="I1" s="3" t="s">
        <v>0</v>
      </c>
      <c r="J1" s="2"/>
      <c r="K1" s="3"/>
      <c r="L1" s="2" t="s">
        <v>1</v>
      </c>
      <c r="M1" s="2"/>
      <c r="N1" s="3"/>
      <c r="O1" s="2" t="s">
        <v>2</v>
      </c>
      <c r="P1" s="2"/>
      <c r="Q1" s="1" t="s">
        <v>3</v>
      </c>
      <c r="R1" s="1" t="s">
        <v>4</v>
      </c>
    </row>
    <row r="2" spans="1:18" ht="12.75">
      <c r="A2" s="6" t="s">
        <v>9</v>
      </c>
      <c r="B2" s="6"/>
      <c r="C2" s="6"/>
      <c r="D2" s="6"/>
      <c r="E2" s="7" t="s">
        <v>5</v>
      </c>
      <c r="F2" s="8" t="s">
        <v>6</v>
      </c>
      <c r="G2" s="8" t="s">
        <v>7</v>
      </c>
      <c r="H2" s="8" t="s">
        <v>5</v>
      </c>
      <c r="I2" s="8" t="s">
        <v>6</v>
      </c>
      <c r="J2" s="8" t="s">
        <v>7</v>
      </c>
      <c r="K2" s="8" t="s">
        <v>5</v>
      </c>
      <c r="L2" s="8" t="s">
        <v>6</v>
      </c>
      <c r="M2" s="8" t="s">
        <v>7</v>
      </c>
      <c r="N2" s="8" t="s">
        <v>5</v>
      </c>
      <c r="O2" s="8" t="s">
        <v>6</v>
      </c>
      <c r="P2" s="8" t="s">
        <v>7</v>
      </c>
      <c r="Q2" s="9"/>
      <c r="R2" s="6"/>
    </row>
    <row r="3" spans="1:18" s="12" customFormat="1" ht="15" customHeight="1">
      <c r="A3" s="11">
        <v>10</v>
      </c>
      <c r="B3" s="11" t="s">
        <v>27</v>
      </c>
      <c r="C3" s="11" t="s">
        <v>14</v>
      </c>
      <c r="D3" s="11">
        <v>140</v>
      </c>
      <c r="E3" s="11">
        <v>80</v>
      </c>
      <c r="F3" s="11">
        <v>19.15</v>
      </c>
      <c r="G3" s="11">
        <f aca="true" t="shared" si="0" ref="G3:G17">SUM(E3-F3)</f>
        <v>60.85</v>
      </c>
      <c r="H3" s="11">
        <v>68</v>
      </c>
      <c r="I3" s="11">
        <v>16.97</v>
      </c>
      <c r="J3" s="11">
        <f aca="true" t="shared" si="1" ref="J3:J17">SUM(H3-I3)</f>
        <v>51.03</v>
      </c>
      <c r="K3" s="11">
        <v>69</v>
      </c>
      <c r="L3" s="11">
        <v>18.2</v>
      </c>
      <c r="M3" s="11">
        <f aca="true" t="shared" si="2" ref="M3:M17">SUM(K3-L3)</f>
        <v>50.8</v>
      </c>
      <c r="N3" s="11">
        <v>78</v>
      </c>
      <c r="O3" s="11">
        <v>25.06</v>
      </c>
      <c r="P3" s="11">
        <f aca="true" t="shared" si="3" ref="P3:P17">SUM(N3-O3)</f>
        <v>52.94</v>
      </c>
      <c r="Q3" s="11">
        <f aca="true" t="shared" si="4" ref="Q3:Q17">SUM(D3+G3+J3+M3+P3)</f>
        <v>355.62</v>
      </c>
      <c r="R3" s="11">
        <v>1</v>
      </c>
    </row>
    <row r="4" spans="1:18" s="12" customFormat="1" ht="15" customHeight="1">
      <c r="A4" s="5">
        <v>15</v>
      </c>
      <c r="B4" s="5" t="s">
        <v>34</v>
      </c>
      <c r="C4" s="5" t="s">
        <v>16</v>
      </c>
      <c r="D4" s="5">
        <v>143</v>
      </c>
      <c r="E4" s="5">
        <v>80</v>
      </c>
      <c r="F4" s="5">
        <v>27.08</v>
      </c>
      <c r="G4" s="5">
        <f t="shared" si="0"/>
        <v>52.92</v>
      </c>
      <c r="H4" s="5">
        <v>72</v>
      </c>
      <c r="I4" s="5">
        <v>21.87</v>
      </c>
      <c r="J4" s="5">
        <f t="shared" si="1"/>
        <v>50.129999999999995</v>
      </c>
      <c r="K4" s="5">
        <v>72</v>
      </c>
      <c r="L4" s="5">
        <v>14.85</v>
      </c>
      <c r="M4" s="5">
        <f t="shared" si="2"/>
        <v>57.15</v>
      </c>
      <c r="N4" s="5">
        <v>72</v>
      </c>
      <c r="O4" s="5">
        <v>21.24</v>
      </c>
      <c r="P4" s="5">
        <f t="shared" si="3"/>
        <v>50.760000000000005</v>
      </c>
      <c r="Q4" s="5">
        <f t="shared" si="4"/>
        <v>353.96</v>
      </c>
      <c r="R4" s="5">
        <v>2</v>
      </c>
    </row>
    <row r="5" spans="1:18" s="12" customFormat="1" ht="15" customHeight="1">
      <c r="A5" s="11">
        <v>9</v>
      </c>
      <c r="B5" s="11" t="s">
        <v>26</v>
      </c>
      <c r="C5" s="11" t="s">
        <v>14</v>
      </c>
      <c r="D5" s="11">
        <v>139</v>
      </c>
      <c r="E5" s="11">
        <v>80</v>
      </c>
      <c r="F5" s="11">
        <v>24.01</v>
      </c>
      <c r="G5" s="11">
        <f t="shared" si="0"/>
        <v>55.989999999999995</v>
      </c>
      <c r="H5" s="11">
        <v>68</v>
      </c>
      <c r="I5" s="11">
        <v>14.88</v>
      </c>
      <c r="J5" s="11">
        <f t="shared" si="1"/>
        <v>53.12</v>
      </c>
      <c r="K5" s="11">
        <v>69</v>
      </c>
      <c r="L5" s="11">
        <v>17.67</v>
      </c>
      <c r="M5" s="11">
        <f t="shared" si="2"/>
        <v>51.33</v>
      </c>
      <c r="N5" s="11">
        <v>74</v>
      </c>
      <c r="O5" s="11">
        <v>20.86</v>
      </c>
      <c r="P5" s="11">
        <f t="shared" si="3"/>
        <v>53.14</v>
      </c>
      <c r="Q5" s="11">
        <f t="shared" si="4"/>
        <v>352.58</v>
      </c>
      <c r="R5" s="11">
        <v>3</v>
      </c>
    </row>
    <row r="6" spans="1:18" s="12" customFormat="1" ht="15" customHeight="1">
      <c r="A6" s="5">
        <v>12</v>
      </c>
      <c r="B6" s="5" t="s">
        <v>30</v>
      </c>
      <c r="C6" s="5" t="s">
        <v>31</v>
      </c>
      <c r="D6" s="5">
        <v>142</v>
      </c>
      <c r="E6" s="5">
        <v>80</v>
      </c>
      <c r="F6" s="5">
        <v>27.57</v>
      </c>
      <c r="G6" s="5">
        <f t="shared" si="0"/>
        <v>52.43</v>
      </c>
      <c r="H6" s="5">
        <v>66</v>
      </c>
      <c r="I6" s="5">
        <v>20.61</v>
      </c>
      <c r="J6" s="5">
        <f t="shared" si="1"/>
        <v>45.39</v>
      </c>
      <c r="K6" s="5">
        <v>68</v>
      </c>
      <c r="L6" s="5">
        <v>15.74</v>
      </c>
      <c r="M6" s="5">
        <f t="shared" si="2"/>
        <v>52.26</v>
      </c>
      <c r="N6" s="5">
        <v>74</v>
      </c>
      <c r="O6" s="5">
        <v>15.05</v>
      </c>
      <c r="P6" s="5">
        <f t="shared" si="3"/>
        <v>58.95</v>
      </c>
      <c r="Q6" s="5">
        <f t="shared" si="4"/>
        <v>351.03</v>
      </c>
      <c r="R6" s="5">
        <v>4</v>
      </c>
    </row>
    <row r="7" spans="1:18" s="12" customFormat="1" ht="15" customHeight="1">
      <c r="A7" s="5">
        <v>13</v>
      </c>
      <c r="B7" s="5" t="s">
        <v>32</v>
      </c>
      <c r="C7" s="5" t="s">
        <v>15</v>
      </c>
      <c r="D7" s="5">
        <v>140</v>
      </c>
      <c r="E7" s="5">
        <v>80</v>
      </c>
      <c r="F7" s="5">
        <v>28.47</v>
      </c>
      <c r="G7" s="5">
        <f t="shared" si="0"/>
        <v>51.53</v>
      </c>
      <c r="H7" s="5">
        <v>68</v>
      </c>
      <c r="I7" s="5">
        <v>26.62</v>
      </c>
      <c r="J7" s="5">
        <f t="shared" si="1"/>
        <v>41.379999999999995</v>
      </c>
      <c r="K7" s="5">
        <v>76</v>
      </c>
      <c r="L7" s="5">
        <v>23.75</v>
      </c>
      <c r="M7" s="5">
        <f t="shared" si="2"/>
        <v>52.25</v>
      </c>
      <c r="N7" s="5">
        <v>74</v>
      </c>
      <c r="O7" s="5">
        <v>22.64</v>
      </c>
      <c r="P7" s="5">
        <f t="shared" si="3"/>
        <v>51.36</v>
      </c>
      <c r="Q7" s="5">
        <f t="shared" si="4"/>
        <v>336.52</v>
      </c>
      <c r="R7" s="5">
        <v>5</v>
      </c>
    </row>
    <row r="8" spans="1:18" s="12" customFormat="1" ht="15" customHeight="1">
      <c r="A8" s="5">
        <v>4</v>
      </c>
      <c r="B8" s="5" t="s">
        <v>20</v>
      </c>
      <c r="C8" s="5" t="s">
        <v>15</v>
      </c>
      <c r="D8" s="5">
        <v>136</v>
      </c>
      <c r="E8" s="5">
        <v>80</v>
      </c>
      <c r="F8" s="5">
        <v>25.12</v>
      </c>
      <c r="G8" s="5">
        <f t="shared" si="0"/>
        <v>54.879999999999995</v>
      </c>
      <c r="H8" s="5">
        <v>72</v>
      </c>
      <c r="I8" s="5">
        <v>17.1</v>
      </c>
      <c r="J8" s="5">
        <f t="shared" si="1"/>
        <v>54.9</v>
      </c>
      <c r="K8" s="5">
        <v>74</v>
      </c>
      <c r="L8" s="5">
        <v>20.09</v>
      </c>
      <c r="M8" s="5">
        <f t="shared" si="2"/>
        <v>53.91</v>
      </c>
      <c r="N8" s="5">
        <v>55</v>
      </c>
      <c r="O8" s="5">
        <v>20.51</v>
      </c>
      <c r="P8" s="5">
        <f t="shared" si="3"/>
        <v>34.489999999999995</v>
      </c>
      <c r="Q8" s="5">
        <f t="shared" si="4"/>
        <v>334.18</v>
      </c>
      <c r="R8" s="5">
        <v>6</v>
      </c>
    </row>
    <row r="9" spans="1:18" s="12" customFormat="1" ht="15" customHeight="1">
      <c r="A9" s="5">
        <v>1</v>
      </c>
      <c r="B9" s="5" t="s">
        <v>17</v>
      </c>
      <c r="C9" s="5" t="s">
        <v>15</v>
      </c>
      <c r="D9" s="5">
        <v>143</v>
      </c>
      <c r="E9" s="5">
        <v>80</v>
      </c>
      <c r="F9" s="5">
        <v>26.68</v>
      </c>
      <c r="G9" s="5">
        <f t="shared" si="0"/>
        <v>53.32</v>
      </c>
      <c r="H9" s="5">
        <v>50</v>
      </c>
      <c r="I9" s="5">
        <v>24.9</v>
      </c>
      <c r="J9" s="5">
        <f t="shared" si="1"/>
        <v>25.1</v>
      </c>
      <c r="K9" s="5">
        <v>68</v>
      </c>
      <c r="L9" s="5">
        <v>22.44</v>
      </c>
      <c r="M9" s="5">
        <f t="shared" si="2"/>
        <v>45.56</v>
      </c>
      <c r="N9" s="5">
        <v>68</v>
      </c>
      <c r="O9" s="5">
        <v>30.95</v>
      </c>
      <c r="P9" s="5">
        <f t="shared" si="3"/>
        <v>37.05</v>
      </c>
      <c r="Q9" s="5">
        <f t="shared" si="4"/>
        <v>304.03000000000003</v>
      </c>
      <c r="R9" s="5">
        <v>7</v>
      </c>
    </row>
    <row r="10" spans="1:18" s="12" customFormat="1" ht="15" customHeight="1">
      <c r="A10" s="5">
        <v>3</v>
      </c>
      <c r="B10" s="5" t="s">
        <v>19</v>
      </c>
      <c r="C10" s="5" t="s">
        <v>15</v>
      </c>
      <c r="D10" s="5">
        <v>138</v>
      </c>
      <c r="E10" s="5">
        <v>80</v>
      </c>
      <c r="F10" s="5">
        <v>25.26</v>
      </c>
      <c r="G10" s="5">
        <f t="shared" si="0"/>
        <v>54.739999999999995</v>
      </c>
      <c r="H10" s="5">
        <v>51</v>
      </c>
      <c r="I10" s="5">
        <v>31.15</v>
      </c>
      <c r="J10" s="5">
        <f t="shared" si="1"/>
        <v>19.85</v>
      </c>
      <c r="K10" s="5">
        <v>71</v>
      </c>
      <c r="L10" s="5">
        <v>24.92</v>
      </c>
      <c r="M10" s="5">
        <f t="shared" si="2"/>
        <v>46.08</v>
      </c>
      <c r="N10" s="5">
        <v>68</v>
      </c>
      <c r="O10" s="5">
        <v>22.88</v>
      </c>
      <c r="P10" s="5">
        <f t="shared" si="3"/>
        <v>45.120000000000005</v>
      </c>
      <c r="Q10" s="5">
        <f t="shared" si="4"/>
        <v>303.79</v>
      </c>
      <c r="R10" s="5">
        <v>8</v>
      </c>
    </row>
    <row r="11" spans="1:18" s="12" customFormat="1" ht="15" customHeight="1">
      <c r="A11" s="11">
        <v>8</v>
      </c>
      <c r="B11" s="11" t="s">
        <v>25</v>
      </c>
      <c r="C11" s="11" t="s">
        <v>14</v>
      </c>
      <c r="D11" s="11">
        <v>145</v>
      </c>
      <c r="E11" s="11">
        <v>0</v>
      </c>
      <c r="F11" s="11"/>
      <c r="G11" s="11">
        <f t="shared" si="0"/>
        <v>0</v>
      </c>
      <c r="H11" s="11">
        <v>72</v>
      </c>
      <c r="I11" s="11">
        <v>19.44</v>
      </c>
      <c r="J11" s="11">
        <f t="shared" si="1"/>
        <v>52.56</v>
      </c>
      <c r="K11" s="11">
        <v>74</v>
      </c>
      <c r="L11" s="11">
        <v>23.15</v>
      </c>
      <c r="M11" s="11">
        <f t="shared" si="2"/>
        <v>50.85</v>
      </c>
      <c r="N11" s="11">
        <v>76</v>
      </c>
      <c r="O11" s="11">
        <v>22.25</v>
      </c>
      <c r="P11" s="11">
        <f t="shared" si="3"/>
        <v>53.75</v>
      </c>
      <c r="Q11" s="11">
        <f t="shared" si="4"/>
        <v>302.15999999999997</v>
      </c>
      <c r="R11" s="11">
        <v>9</v>
      </c>
    </row>
    <row r="12" spans="1:18" s="12" customFormat="1" ht="15" customHeight="1">
      <c r="A12" s="5">
        <v>11</v>
      </c>
      <c r="B12" s="5" t="s">
        <v>28</v>
      </c>
      <c r="C12" s="5" t="s">
        <v>29</v>
      </c>
      <c r="D12" s="5">
        <v>131</v>
      </c>
      <c r="E12" s="5">
        <v>70</v>
      </c>
      <c r="F12" s="5">
        <v>31.07</v>
      </c>
      <c r="G12" s="5">
        <f t="shared" si="0"/>
        <v>38.93</v>
      </c>
      <c r="H12" s="5">
        <v>74</v>
      </c>
      <c r="I12" s="5">
        <v>23.51</v>
      </c>
      <c r="J12" s="5">
        <f t="shared" si="1"/>
        <v>50.489999999999995</v>
      </c>
      <c r="K12" s="5">
        <v>68</v>
      </c>
      <c r="L12" s="5">
        <v>36.45</v>
      </c>
      <c r="M12" s="5">
        <f t="shared" si="2"/>
        <v>31.549999999999997</v>
      </c>
      <c r="N12" s="5">
        <v>70</v>
      </c>
      <c r="O12" s="5">
        <v>29.84</v>
      </c>
      <c r="P12" s="5">
        <f t="shared" si="3"/>
        <v>40.16</v>
      </c>
      <c r="Q12" s="5">
        <f t="shared" si="4"/>
        <v>292.13</v>
      </c>
      <c r="R12" s="5">
        <v>10</v>
      </c>
    </row>
    <row r="13" spans="1:18" s="12" customFormat="1" ht="15" customHeight="1">
      <c r="A13" s="5">
        <v>2</v>
      </c>
      <c r="B13" s="5" t="s">
        <v>18</v>
      </c>
      <c r="C13" s="5" t="s">
        <v>15</v>
      </c>
      <c r="D13" s="5">
        <v>123</v>
      </c>
      <c r="E13" s="5">
        <v>80</v>
      </c>
      <c r="F13" s="5">
        <v>44</v>
      </c>
      <c r="G13" s="5">
        <f t="shared" si="0"/>
        <v>36</v>
      </c>
      <c r="H13" s="5">
        <v>65</v>
      </c>
      <c r="I13" s="5">
        <v>28.66</v>
      </c>
      <c r="J13" s="5">
        <f t="shared" si="1"/>
        <v>36.34</v>
      </c>
      <c r="K13" s="5">
        <v>54</v>
      </c>
      <c r="L13" s="5">
        <v>26.67</v>
      </c>
      <c r="M13" s="5">
        <f t="shared" si="2"/>
        <v>27.33</v>
      </c>
      <c r="N13" s="5">
        <v>62</v>
      </c>
      <c r="O13" s="5">
        <v>37.59</v>
      </c>
      <c r="P13" s="5">
        <f t="shared" si="3"/>
        <v>24.409999999999997</v>
      </c>
      <c r="Q13" s="5">
        <f t="shared" si="4"/>
        <v>247.08</v>
      </c>
      <c r="R13" s="5">
        <v>11</v>
      </c>
    </row>
    <row r="14" spans="1:18" s="12" customFormat="1" ht="15" customHeight="1">
      <c r="A14" s="11">
        <v>7</v>
      </c>
      <c r="B14" s="11" t="s">
        <v>24</v>
      </c>
      <c r="C14" s="11" t="s">
        <v>14</v>
      </c>
      <c r="D14" s="11">
        <v>134</v>
      </c>
      <c r="E14" s="11">
        <v>0</v>
      </c>
      <c r="F14" s="11"/>
      <c r="G14" s="11">
        <f t="shared" si="0"/>
        <v>0</v>
      </c>
      <c r="H14" s="11">
        <v>0</v>
      </c>
      <c r="I14" s="11"/>
      <c r="J14" s="11">
        <f t="shared" si="1"/>
        <v>0</v>
      </c>
      <c r="K14" s="11">
        <v>76</v>
      </c>
      <c r="L14" s="11">
        <v>23.37</v>
      </c>
      <c r="M14" s="11">
        <f t="shared" si="2"/>
        <v>52.629999999999995</v>
      </c>
      <c r="N14" s="11">
        <v>76</v>
      </c>
      <c r="O14" s="11">
        <v>20.22</v>
      </c>
      <c r="P14" s="11">
        <f t="shared" si="3"/>
        <v>55.78</v>
      </c>
      <c r="Q14" s="11">
        <f t="shared" si="4"/>
        <v>242.41</v>
      </c>
      <c r="R14" s="11">
        <v>12</v>
      </c>
    </row>
    <row r="15" spans="1:18" s="12" customFormat="1" ht="15" customHeight="1">
      <c r="A15" s="11">
        <v>6</v>
      </c>
      <c r="B15" s="11" t="s">
        <v>22</v>
      </c>
      <c r="C15" s="11" t="s">
        <v>14</v>
      </c>
      <c r="D15" s="11">
        <v>131</v>
      </c>
      <c r="E15" s="11">
        <v>80</v>
      </c>
      <c r="F15" s="11">
        <v>38.91</v>
      </c>
      <c r="G15" s="11">
        <f t="shared" si="0"/>
        <v>41.09</v>
      </c>
      <c r="H15" s="11">
        <v>47</v>
      </c>
      <c r="I15" s="11">
        <v>31.73</v>
      </c>
      <c r="J15" s="11">
        <f t="shared" si="1"/>
        <v>15.27</v>
      </c>
      <c r="K15" s="11">
        <v>62</v>
      </c>
      <c r="L15" s="11">
        <v>28.25</v>
      </c>
      <c r="M15" s="11">
        <f t="shared" si="2"/>
        <v>33.75</v>
      </c>
      <c r="N15" s="11">
        <v>50</v>
      </c>
      <c r="O15" s="11">
        <v>32.05</v>
      </c>
      <c r="P15" s="11">
        <f t="shared" si="3"/>
        <v>17.950000000000003</v>
      </c>
      <c r="Q15" s="11">
        <f t="shared" si="4"/>
        <v>239.06</v>
      </c>
      <c r="R15" s="11">
        <v>13</v>
      </c>
    </row>
    <row r="16" spans="1:18" ht="15" customHeight="1">
      <c r="A16" s="5">
        <v>14</v>
      </c>
      <c r="B16" s="5" t="s">
        <v>33</v>
      </c>
      <c r="C16" s="5" t="s">
        <v>16</v>
      </c>
      <c r="D16" s="5">
        <v>131</v>
      </c>
      <c r="E16" s="5">
        <v>0</v>
      </c>
      <c r="F16" s="5"/>
      <c r="G16" s="5">
        <f t="shared" si="0"/>
        <v>0</v>
      </c>
      <c r="H16" s="5">
        <v>70</v>
      </c>
      <c r="I16" s="5">
        <v>20.47</v>
      </c>
      <c r="J16" s="5">
        <f t="shared" si="1"/>
        <v>49.53</v>
      </c>
      <c r="K16" s="5">
        <v>0</v>
      </c>
      <c r="L16" s="5"/>
      <c r="M16" s="5">
        <f t="shared" si="2"/>
        <v>0</v>
      </c>
      <c r="N16" s="5">
        <v>72</v>
      </c>
      <c r="O16" s="5">
        <v>22.66</v>
      </c>
      <c r="P16" s="5">
        <f t="shared" si="3"/>
        <v>49.34</v>
      </c>
      <c r="Q16" s="5">
        <f t="shared" si="4"/>
        <v>229.87</v>
      </c>
      <c r="R16" s="5">
        <v>14</v>
      </c>
    </row>
    <row r="17" spans="1:18" ht="15" customHeight="1">
      <c r="A17" s="5">
        <v>5</v>
      </c>
      <c r="B17" s="5" t="s">
        <v>23</v>
      </c>
      <c r="C17" s="5" t="s">
        <v>21</v>
      </c>
      <c r="D17" s="5">
        <v>135</v>
      </c>
      <c r="E17" s="5">
        <v>0</v>
      </c>
      <c r="F17" s="5"/>
      <c r="G17" s="5">
        <f t="shared" si="0"/>
        <v>0</v>
      </c>
      <c r="H17" s="5">
        <v>47</v>
      </c>
      <c r="I17" s="5">
        <v>38.03</v>
      </c>
      <c r="J17" s="5">
        <f t="shared" si="1"/>
        <v>8.969999999999999</v>
      </c>
      <c r="K17" s="5">
        <v>68</v>
      </c>
      <c r="L17" s="5">
        <v>56.21</v>
      </c>
      <c r="M17" s="5">
        <f t="shared" si="2"/>
        <v>11.79</v>
      </c>
      <c r="N17" s="5">
        <v>78</v>
      </c>
      <c r="O17" s="5">
        <v>51.79</v>
      </c>
      <c r="P17" s="5">
        <f t="shared" si="3"/>
        <v>26.21</v>
      </c>
      <c r="Q17" s="5">
        <f t="shared" si="4"/>
        <v>181.97</v>
      </c>
      <c r="R17" s="5">
        <v>15</v>
      </c>
    </row>
    <row r="18" spans="1:18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</sheetData>
  <sheetProtection password="C97C" sheet="1" objects="1" scenarios="1"/>
  <printOptions/>
  <pageMargins left="0.7874015748031497" right="0.7874015748031497" top="1.2" bottom="0.984251968503937" header="0.5118110236220472" footer="0.5118110236220472"/>
  <pageSetup fitToHeight="2" fitToWidth="1" horizontalDpi="600" verticalDpi="600" orientation="landscape" paperSize="9" scale="74" r:id="rId1"/>
  <headerFooter alignWithMargins="0">
    <oddHeader>&amp;C&amp;"Arial,Tučné"&amp;14Výsledková listina
Klubový přebor 10.4.2010</oddHeader>
    <oddFooter>&amp;L&amp;"Arial,Tučné"&amp;12Datum a místo: 10.4.2010 Hostinné
Hlavní rozhodčí: 2-135 Robert Šmída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</dc:creator>
  <cp:keywords/>
  <dc:description/>
  <cp:lastModifiedBy>bobo</cp:lastModifiedBy>
  <cp:lastPrinted>2010-04-10T13:05:40Z</cp:lastPrinted>
  <dcterms:created xsi:type="dcterms:W3CDTF">2010-04-10T04:37:25Z</dcterms:created>
  <dcterms:modified xsi:type="dcterms:W3CDTF">2010-04-23T06:54:20Z</dcterms:modified>
  <cp:category/>
  <cp:version/>
  <cp:contentType/>
  <cp:contentStatus/>
</cp:coreProperties>
</file>